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inball\Demolition Man\"/>
    </mc:Choice>
  </mc:AlternateContent>
  <bookViews>
    <workbookView xWindow="0" yWindow="60" windowWidth="22980" windowHeight="111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E18" i="1"/>
  <c r="F18" i="1"/>
  <c r="G18" i="1"/>
  <c r="H18" i="1"/>
  <c r="I18" i="1"/>
  <c r="J18" i="1"/>
  <c r="K18" i="1"/>
  <c r="L7" i="1" l="1"/>
  <c r="L17" i="1"/>
  <c r="L16" i="1"/>
  <c r="L15" i="1"/>
  <c r="L14" i="1"/>
  <c r="L6" i="1"/>
  <c r="L9" i="1"/>
  <c r="L8" i="1"/>
  <c r="L5" i="1"/>
  <c r="L4" i="1"/>
  <c r="L18" i="1" l="1"/>
  <c r="L10" i="1"/>
</calcChain>
</file>

<file path=xl/comments1.xml><?xml version="1.0" encoding="utf-8"?>
<comments xmlns="http://schemas.openxmlformats.org/spreadsheetml/2006/main">
  <authors>
    <author>Alexander Visotin</author>
  </authors>
  <commentList>
    <comment ref="D4" authorId="0" shapeId="0">
      <text/>
    </comment>
    <comment ref="D5" authorId="0" shapeId="0">
      <text/>
    </comment>
    <comment ref="D6" authorId="0" shapeId="0">
      <text/>
    </comment>
    <comment ref="D7" authorId="0" shapeId="0">
      <text/>
    </comment>
    <comment ref="D8" authorId="0" shapeId="0">
      <text/>
    </comment>
    <comment ref="D9" authorId="0" shapeId="0">
      <text/>
    </comment>
    <comment ref="D14" authorId="0" shapeId="0">
      <text/>
    </comment>
    <comment ref="D15" authorId="0" shapeId="0">
      <text/>
    </comment>
    <comment ref="D16" authorId="0" shapeId="0">
      <text/>
    </comment>
    <comment ref="D17" authorId="0" shapeId="0">
      <text/>
    </comment>
  </commentList>
</comments>
</file>

<file path=xl/sharedStrings.xml><?xml version="1.0" encoding="utf-8"?>
<sst xmlns="http://schemas.openxmlformats.org/spreadsheetml/2006/main" count="31" uniqueCount="23">
  <si>
    <t>White</t>
  </si>
  <si>
    <t>Red</t>
  </si>
  <si>
    <t>Orange</t>
  </si>
  <si>
    <t>Blue</t>
  </si>
  <si>
    <t>Green</t>
  </si>
  <si>
    <t>Yellow</t>
  </si>
  <si>
    <t>Purple</t>
  </si>
  <si>
    <t>FLASHERS</t>
  </si>
  <si>
    <t>555 (flex)</t>
  </si>
  <si>
    <t>44 (flex)</t>
  </si>
  <si>
    <t>89 (flex)</t>
  </si>
  <si>
    <t>555 (frosted)</t>
  </si>
  <si>
    <t>44 (frosted)</t>
  </si>
  <si>
    <t>2*</t>
  </si>
  <si>
    <t>* These 2 orange 555s are for pop bumpers. 4+1 LEDs work best instead of plain frosted globes.</t>
  </si>
  <si>
    <t>DEMOLITION MAN LED LAMP KIT</t>
  </si>
  <si>
    <t>44</t>
  </si>
  <si>
    <t>906</t>
  </si>
  <si>
    <t>89</t>
  </si>
  <si>
    <t>906 flat</t>
  </si>
  <si>
    <t>INSERTS AND GENERAL ILLUMINATION</t>
  </si>
  <si>
    <t>Lamp Type</t>
  </si>
  <si>
    <t>Mouse over the lamp type field to see an image of the lamp.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</si>
</sst>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9C0006"/>
      <name val="Arial"/>
      <family val="2"/>
    </font>
    <font>
      <sz val="11"/>
      <color rgb="FF3F3F76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b/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3" applyNumberFormat="0" applyFont="0" applyAlignment="0" applyProtection="0"/>
  </cellStyleXfs>
  <cellXfs count="2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9" fillId="3" borderId="2" xfId="2" applyFont="1" applyBorder="1" applyAlignment="1">
      <alignment horizontal="center"/>
    </xf>
    <xf numFmtId="0" fontId="10" fillId="5" borderId="2" xfId="4" applyFont="1" applyBorder="1" applyAlignment="1">
      <alignment horizontal="center"/>
    </xf>
    <xf numFmtId="0" fontId="6" fillId="6" borderId="2" xfId="5" applyFont="1" applyBorder="1" applyAlignment="1">
      <alignment horizontal="center"/>
    </xf>
    <xf numFmtId="0" fontId="11" fillId="2" borderId="2" xfId="1" applyFont="1" applyBorder="1" applyAlignment="1">
      <alignment horizontal="center"/>
    </xf>
    <xf numFmtId="0" fontId="12" fillId="4" borderId="2" xfId="3" applyFont="1" applyBorder="1" applyAlignment="1">
      <alignment horizontal="center"/>
    </xf>
    <xf numFmtId="0" fontId="6" fillId="7" borderId="2" xfId="6" applyFont="1" applyBorder="1" applyAlignment="1">
      <alignment horizontal="center"/>
    </xf>
    <xf numFmtId="49" fontId="6" fillId="0" borderId="2" xfId="0" applyNumberFormat="1" applyFont="1" applyBorder="1" applyAlignment="1">
      <alignment horizontal="right" vertical="center"/>
    </xf>
    <xf numFmtId="0" fontId="6" fillId="0" borderId="2" xfId="0" applyFont="1" applyBorder="1"/>
    <xf numFmtId="0" fontId="9" fillId="3" borderId="2" xfId="2" applyFont="1" applyBorder="1"/>
    <xf numFmtId="0" fontId="10" fillId="5" borderId="2" xfId="4" applyFont="1" applyBorder="1"/>
    <xf numFmtId="0" fontId="6" fillId="6" borderId="2" xfId="5" applyFont="1" applyBorder="1"/>
    <xf numFmtId="0" fontId="11" fillId="2" borderId="2" xfId="1" applyFont="1" applyBorder="1"/>
    <xf numFmtId="0" fontId="12" fillId="4" borderId="2" xfId="3" applyFont="1" applyBorder="1"/>
    <xf numFmtId="0" fontId="6" fillId="7" borderId="2" xfId="6" applyFont="1" applyBorder="1"/>
    <xf numFmtId="0" fontId="10" fillId="5" borderId="2" xfId="4" applyFont="1" applyBorder="1" applyAlignment="1">
      <alignment horizontal="right"/>
    </xf>
    <xf numFmtId="0" fontId="7" fillId="0" borderId="0" xfId="0" applyFont="1"/>
    <xf numFmtId="0" fontId="7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6" fillId="8" borderId="5" xfId="7" applyFont="1" applyBorder="1" applyAlignment="1">
      <alignment horizontal="center" vertical="top" wrapText="1"/>
    </xf>
    <xf numFmtId="0" fontId="6" fillId="8" borderId="6" xfId="7" applyFont="1" applyBorder="1" applyAlignment="1">
      <alignment horizontal="center" vertical="top" wrapText="1"/>
    </xf>
    <xf numFmtId="0" fontId="6" fillId="8" borderId="7" xfId="7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</cellXfs>
  <cellStyles count="8">
    <cellStyle name="40% - Accent1" xfId="5" builtinId="31"/>
    <cellStyle name="40% - Accent4" xfId="6" builtinId="43"/>
    <cellStyle name="Bad" xfId="2" builtinId="27"/>
    <cellStyle name="Good" xfId="1" builtinId="26"/>
    <cellStyle name="Input" xfId="4" builtinId="20"/>
    <cellStyle name="Neutral" xfId="3" builtinId="28"/>
    <cellStyle name="Normal" xfId="0" builtinId="0"/>
    <cellStyle name="Note" xfId="7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7</xdr:row>
      <xdr:rowOff>28575</xdr:rowOff>
    </xdr:from>
    <xdr:to>
      <xdr:col>2</xdr:col>
      <xdr:colOff>18893</xdr:colOff>
      <xdr:row>18</xdr:row>
      <xdr:rowOff>124586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687579-85A8-42CA-A8CC-B9AED9C60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409700"/>
          <a:ext cx="1733393" cy="2239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iftyled.com/images/products/1435.jpg" TargetMode="External"/><Relationship Id="rId1" Type="http://schemas.openxmlformats.org/officeDocument/2006/relationships/hyperlink" Target="http://pinballbulbs.com/sites/default/files/flash906orange.png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21"/>
  <sheetViews>
    <sheetView tabSelected="1" workbookViewId="0">
      <selection activeCell="G27" sqref="G27"/>
    </sheetView>
  </sheetViews>
  <sheetFormatPr defaultRowHeight="14.25" x14ac:dyDescent="0.2"/>
  <cols>
    <col min="1" max="1" width="3.7109375" style="1" customWidth="1"/>
    <col min="2" max="2" width="25.28515625" style="1" customWidth="1"/>
    <col min="3" max="3" width="3.7109375" style="1" customWidth="1"/>
    <col min="4" max="4" width="16.5703125" style="2" customWidth="1"/>
    <col min="5" max="16384" width="9.140625" style="1"/>
  </cols>
  <sheetData>
    <row r="2" spans="2:12" ht="18.75" customHeight="1" x14ac:dyDescent="0.25">
      <c r="B2" s="27" t="s">
        <v>15</v>
      </c>
      <c r="E2" s="3" t="s">
        <v>20</v>
      </c>
      <c r="F2" s="3"/>
      <c r="G2" s="3"/>
      <c r="H2" s="3"/>
      <c r="I2" s="3"/>
      <c r="J2" s="3"/>
      <c r="K2" s="3"/>
    </row>
    <row r="3" spans="2:12" ht="15" customHeight="1" x14ac:dyDescent="0.25">
      <c r="B3" s="27"/>
      <c r="D3" s="4" t="s">
        <v>21</v>
      </c>
      <c r="E3" s="5" t="s">
        <v>0</v>
      </c>
      <c r="F3" s="6" t="s">
        <v>1</v>
      </c>
      <c r="G3" s="7" t="s">
        <v>2</v>
      </c>
      <c r="H3" s="8" t="s">
        <v>3</v>
      </c>
      <c r="I3" s="9" t="s">
        <v>4</v>
      </c>
      <c r="J3" s="10" t="s">
        <v>5</v>
      </c>
      <c r="K3" s="11" t="s">
        <v>6</v>
      </c>
    </row>
    <row r="4" spans="2:12" ht="15" customHeight="1" x14ac:dyDescent="0.2">
      <c r="B4" s="27"/>
      <c r="D4" s="12">
        <v>555</v>
      </c>
      <c r="E4" s="13">
        <v>3</v>
      </c>
      <c r="F4" s="14">
        <v>13</v>
      </c>
      <c r="G4" s="15">
        <v>9</v>
      </c>
      <c r="H4" s="16">
        <v>2</v>
      </c>
      <c r="I4" s="17">
        <v>4</v>
      </c>
      <c r="J4" s="18">
        <v>5</v>
      </c>
      <c r="K4" s="19"/>
      <c r="L4" s="1">
        <f t="shared" ref="L4:L10" si="0">SUM(E4:K4)</f>
        <v>36</v>
      </c>
    </row>
    <row r="5" spans="2:12" ht="15" customHeight="1" x14ac:dyDescent="0.2">
      <c r="B5" s="27"/>
      <c r="D5" s="12" t="s">
        <v>8</v>
      </c>
      <c r="E5" s="13"/>
      <c r="F5" s="14">
        <v>2</v>
      </c>
      <c r="G5" s="15">
        <v>1</v>
      </c>
      <c r="H5" s="16">
        <v>3</v>
      </c>
      <c r="I5" s="17"/>
      <c r="J5" s="18">
        <v>1</v>
      </c>
      <c r="K5" s="19"/>
      <c r="L5" s="1">
        <f t="shared" si="0"/>
        <v>7</v>
      </c>
    </row>
    <row r="6" spans="2:12" ht="15" customHeight="1" x14ac:dyDescent="0.2">
      <c r="B6" s="27"/>
      <c r="D6" s="12" t="s">
        <v>11</v>
      </c>
      <c r="E6" s="13">
        <v>37</v>
      </c>
      <c r="F6" s="14">
        <v>11</v>
      </c>
      <c r="G6" s="20" t="s">
        <v>13</v>
      </c>
      <c r="H6" s="16">
        <v>1</v>
      </c>
      <c r="I6" s="17"/>
      <c r="J6" s="18">
        <v>1</v>
      </c>
      <c r="K6" s="19"/>
      <c r="L6" s="1">
        <f t="shared" si="0"/>
        <v>50</v>
      </c>
    </row>
    <row r="7" spans="2:12" x14ac:dyDescent="0.2">
      <c r="D7" s="12" t="s">
        <v>16</v>
      </c>
      <c r="E7" s="13">
        <v>2</v>
      </c>
      <c r="F7" s="14">
        <v>2</v>
      </c>
      <c r="G7" s="15">
        <v>1</v>
      </c>
      <c r="H7" s="16"/>
      <c r="I7" s="17"/>
      <c r="J7" s="18"/>
      <c r="K7" s="19"/>
      <c r="L7" s="1">
        <f>SUM(E7:K7)</f>
        <v>5</v>
      </c>
    </row>
    <row r="8" spans="2:12" x14ac:dyDescent="0.2">
      <c r="D8" s="12" t="s">
        <v>9</v>
      </c>
      <c r="E8" s="13"/>
      <c r="F8" s="14">
        <v>4</v>
      </c>
      <c r="G8" s="15"/>
      <c r="H8" s="16"/>
      <c r="I8" s="17"/>
      <c r="J8" s="18"/>
      <c r="K8" s="19"/>
      <c r="L8" s="1">
        <f t="shared" si="0"/>
        <v>4</v>
      </c>
    </row>
    <row r="9" spans="2:12" x14ac:dyDescent="0.2">
      <c r="D9" s="12" t="s">
        <v>12</v>
      </c>
      <c r="E9" s="13">
        <v>39</v>
      </c>
      <c r="F9" s="14"/>
      <c r="G9" s="15"/>
      <c r="H9" s="16">
        <v>9</v>
      </c>
      <c r="I9" s="17"/>
      <c r="J9" s="18"/>
      <c r="K9" s="19"/>
      <c r="L9" s="1">
        <f t="shared" si="0"/>
        <v>48</v>
      </c>
    </row>
    <row r="10" spans="2:12" ht="18" x14ac:dyDescent="0.25">
      <c r="E10" s="1">
        <f t="shared" ref="E10:K10" si="1">SUM(E4:E9)</f>
        <v>81</v>
      </c>
      <c r="F10" s="1">
        <f t="shared" si="1"/>
        <v>32</v>
      </c>
      <c r="G10" s="1">
        <f t="shared" si="1"/>
        <v>11</v>
      </c>
      <c r="H10" s="1">
        <f t="shared" si="1"/>
        <v>15</v>
      </c>
      <c r="I10" s="1">
        <f t="shared" si="1"/>
        <v>4</v>
      </c>
      <c r="J10" s="1">
        <f t="shared" si="1"/>
        <v>7</v>
      </c>
      <c r="K10" s="1">
        <f t="shared" si="1"/>
        <v>0</v>
      </c>
      <c r="L10" s="21">
        <f t="shared" si="0"/>
        <v>150</v>
      </c>
    </row>
    <row r="12" spans="2:12" ht="18" x14ac:dyDescent="0.25">
      <c r="E12" s="22" t="s">
        <v>7</v>
      </c>
      <c r="F12" s="22"/>
      <c r="G12" s="22"/>
      <c r="H12" s="22"/>
      <c r="I12" s="22"/>
      <c r="J12" s="22"/>
      <c r="K12" s="22"/>
    </row>
    <row r="13" spans="2:12" ht="15" x14ac:dyDescent="0.25">
      <c r="D13" s="4" t="s">
        <v>21</v>
      </c>
      <c r="E13" s="5" t="s">
        <v>0</v>
      </c>
      <c r="F13" s="6" t="s">
        <v>1</v>
      </c>
      <c r="G13" s="7" t="s">
        <v>2</v>
      </c>
      <c r="H13" s="8" t="s">
        <v>3</v>
      </c>
      <c r="I13" s="9" t="s">
        <v>4</v>
      </c>
      <c r="J13" s="10" t="s">
        <v>5</v>
      </c>
      <c r="K13" s="11" t="s">
        <v>6</v>
      </c>
    </row>
    <row r="14" spans="2:12" ht="14.45" customHeight="1" x14ac:dyDescent="0.2">
      <c r="D14" s="23" t="s">
        <v>19</v>
      </c>
      <c r="E14" s="13">
        <v>9</v>
      </c>
      <c r="F14" s="14"/>
      <c r="G14" s="15"/>
      <c r="H14" s="16">
        <v>4</v>
      </c>
      <c r="I14" s="17"/>
      <c r="J14" s="18"/>
      <c r="K14" s="19"/>
      <c r="L14" s="1">
        <f>SUM(E14:K14)</f>
        <v>13</v>
      </c>
    </row>
    <row r="15" spans="2:12" ht="14.45" customHeight="1" x14ac:dyDescent="0.2">
      <c r="D15" s="12" t="s">
        <v>17</v>
      </c>
      <c r="E15" s="13"/>
      <c r="F15" s="14">
        <v>3</v>
      </c>
      <c r="G15" s="15"/>
      <c r="H15" s="16"/>
      <c r="I15" s="17"/>
      <c r="J15" s="18"/>
      <c r="K15" s="19"/>
      <c r="L15" s="1">
        <f>SUM(E15:K15)</f>
        <v>3</v>
      </c>
    </row>
    <row r="16" spans="2:12" x14ac:dyDescent="0.2">
      <c r="D16" s="12" t="s">
        <v>18</v>
      </c>
      <c r="E16" s="13">
        <v>2</v>
      </c>
      <c r="F16" s="14"/>
      <c r="G16" s="15"/>
      <c r="H16" s="16">
        <v>4</v>
      </c>
      <c r="I16" s="17"/>
      <c r="J16" s="18"/>
      <c r="K16" s="19"/>
      <c r="L16" s="1">
        <f>SUM(E16:K16)</f>
        <v>6</v>
      </c>
    </row>
    <row r="17" spans="4:12" x14ac:dyDescent="0.2">
      <c r="D17" s="12" t="s">
        <v>10</v>
      </c>
      <c r="E17" s="13">
        <v>1</v>
      </c>
      <c r="F17" s="14">
        <v>2</v>
      </c>
      <c r="G17" s="15">
        <v>1</v>
      </c>
      <c r="H17" s="16"/>
      <c r="I17" s="17"/>
      <c r="J17" s="18">
        <v>1</v>
      </c>
      <c r="K17" s="19"/>
      <c r="L17" s="1">
        <f>SUM(E17:K17)</f>
        <v>5</v>
      </c>
    </row>
    <row r="18" spans="4:12" ht="18" x14ac:dyDescent="0.25">
      <c r="E18" s="1">
        <f t="shared" ref="E18:K18" si="2">SUM(E14:E17)</f>
        <v>12</v>
      </c>
      <c r="F18" s="1">
        <f t="shared" si="2"/>
        <v>5</v>
      </c>
      <c r="G18" s="1">
        <f t="shared" si="2"/>
        <v>1</v>
      </c>
      <c r="H18" s="1">
        <f t="shared" si="2"/>
        <v>8</v>
      </c>
      <c r="I18" s="1">
        <f t="shared" si="2"/>
        <v>0</v>
      </c>
      <c r="J18" s="1">
        <f t="shared" si="2"/>
        <v>1</v>
      </c>
      <c r="K18" s="1">
        <f t="shared" si="2"/>
        <v>0</v>
      </c>
      <c r="L18" s="21">
        <f>SUM(E18:K18)</f>
        <v>27</v>
      </c>
    </row>
    <row r="20" spans="4:12" x14ac:dyDescent="0.2">
      <c r="D20" s="24" t="s">
        <v>22</v>
      </c>
      <c r="E20" s="25"/>
      <c r="F20" s="25"/>
      <c r="G20" s="25"/>
      <c r="H20" s="25"/>
      <c r="I20" s="25"/>
      <c r="J20" s="25"/>
      <c r="K20" s="25"/>
      <c r="L20" s="26"/>
    </row>
    <row r="21" spans="4:12" x14ac:dyDescent="0.2">
      <c r="D21" s="24" t="s">
        <v>14</v>
      </c>
      <c r="E21" s="25"/>
      <c r="F21" s="25"/>
      <c r="G21" s="25"/>
      <c r="H21" s="25"/>
      <c r="I21" s="25"/>
      <c r="J21" s="25"/>
      <c r="K21" s="25"/>
      <c r="L21" s="26"/>
    </row>
  </sheetData>
  <mergeCells count="5">
    <mergeCell ref="B2:B6"/>
    <mergeCell ref="D21:L21"/>
    <mergeCell ref="D20:L20"/>
    <mergeCell ref="E2:K2"/>
    <mergeCell ref="E12:K12"/>
  </mergeCells>
  <hyperlinks>
    <hyperlink ref="D15" r:id="rId1" display="http://pinballbulbs.com/sites/default/files/flash906orange.png"/>
    <hyperlink ref="D16" r:id="rId2" display="http://niftyled.com/images/products/1435.jpg"/>
  </hyperlinks>
  <pageMargins left="0.7" right="0.7" top="0.75" bottom="0.75" header="0.3" footer="0.3"/>
  <pageSetup paperSize="9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Visotin</cp:lastModifiedBy>
  <cp:lastPrinted>2014-11-02T13:39:35Z</cp:lastPrinted>
  <dcterms:created xsi:type="dcterms:W3CDTF">2014-10-15T10:57:21Z</dcterms:created>
  <dcterms:modified xsi:type="dcterms:W3CDTF">2017-01-14T05:26:18Z</dcterms:modified>
</cp:coreProperties>
</file>